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rodriguez\Desktop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I35" i="1"/>
  <c r="J35" i="1"/>
  <c r="K35" i="1"/>
  <c r="L35" i="1"/>
</calcChain>
</file>

<file path=xl/sharedStrings.xml><?xml version="1.0" encoding="utf-8"?>
<sst xmlns="http://schemas.openxmlformats.org/spreadsheetml/2006/main" count="131" uniqueCount="102">
  <si>
    <t>DIRECCIÓN UNIDADES DE AUDITORIA INTERNA GUBERNAMENTAL</t>
  </si>
  <si>
    <t>RELACIÓN DE PAGO A SUPLIDORES POR TRANSFERIR</t>
  </si>
  <si>
    <t>Al 30 de Noviembre 2024</t>
  </si>
  <si>
    <t>CANT</t>
  </si>
  <si>
    <t>LIB.NO</t>
  </si>
  <si>
    <t>FACT. NUM. Comprobante Fiscal</t>
  </si>
  <si>
    <t>PROVEEDOR</t>
  </si>
  <si>
    <t>CONCEPTO</t>
  </si>
  <si>
    <t>FACTURA</t>
  </si>
  <si>
    <t>MONTO PENDIENTE</t>
  </si>
  <si>
    <t>MONTO</t>
  </si>
  <si>
    <t xml:space="preserve">FECHA </t>
  </si>
  <si>
    <t>FECHA DE VENCIMIENTO</t>
  </si>
  <si>
    <t>0-30 días</t>
  </si>
  <si>
    <t>31-60 días</t>
  </si>
  <si>
    <t>61-90 días</t>
  </si>
  <si>
    <t>91-Más días</t>
  </si>
  <si>
    <t>Estado</t>
  </si>
  <si>
    <t>B1500058077 y B1500058108.</t>
  </si>
  <si>
    <t>AYUNTAMIENTO DEL DISTRITO NACIONAL</t>
  </si>
  <si>
    <t>Pago por servicio de la recogida de basura de la oficina Caonabo #67 y de la Escuela Nacional de Control Interno, correspondiente al mes de noviembre 2024, según anexos</t>
  </si>
  <si>
    <t>Completado</t>
  </si>
  <si>
    <t>B1500000874</t>
  </si>
  <si>
    <t>Teorema CE, SRL</t>
  </si>
  <si>
    <t>SERVICIOS DE CAPACITACIÓN PARA DIFERENTES COLABORADORES, MICROSOF AZURE FUNDAMENTALS.</t>
  </si>
  <si>
    <t>B1500000161</t>
  </si>
  <si>
    <t>MELVIS JACQUELINE ADAMES QUELIZ</t>
  </si>
  <si>
    <t>Adquisición de jarros decorados con motivo de navidad para empleados de la institución</t>
  </si>
  <si>
    <t>E450000002293</t>
  </si>
  <si>
    <t>HUMANO SEGUROS S A</t>
  </si>
  <si>
    <t>Pago por servicios de seguro de vida a colaboradores de la institución, póliza No.30-92-6718, correspondiente al mes de noviembre 2024, según anexos.</t>
  </si>
  <si>
    <t>.E450000002324</t>
  </si>
  <si>
    <t>Pago proporción a cubrir por el seguro de planes complementarios del personal de la institución, correspondiente al mes de noviembre 2024, según anexos.</t>
  </si>
  <si>
    <t>E450000000326.</t>
  </si>
  <si>
    <t>SEGURO NACIONAL DE SALUD</t>
  </si>
  <si>
    <t>Pago proporción a cubrir por el seguro póliza 00023, de planes complementarios del personal de la institución, correspondiente al mes de noviembre 2024, según anexos.</t>
  </si>
  <si>
    <t>B1500000087</t>
  </si>
  <si>
    <t>Grupo Hiciano Gruhinc, SRL</t>
  </si>
  <si>
    <t>Pago por servicios de desayuno, almuerzo y cena para empleados de la institución, correspondiente al periodo del 13 de octubre al 12 de noviembre del año 2024, según anexos</t>
  </si>
  <si>
    <t>B1500001660,B1500001689 y B1500001711.</t>
  </si>
  <si>
    <t>COLECTOR CONTRIBUCIONES AL INAVI</t>
  </si>
  <si>
    <t>Pago seguros funerarios, correspondiente al periodo 01/09/2024 al 30/11/2024, según anexos.</t>
  </si>
  <si>
    <t>B1500000085</t>
  </si>
  <si>
    <t>JOSE LUIS PORTES DEL CARMEN</t>
  </si>
  <si>
    <t>Registro por servicios de notificación mediante acto de alguacil, según anexos.</t>
  </si>
  <si>
    <t>B1500004548</t>
  </si>
  <si>
    <t>GTG Industrial, SRL</t>
  </si>
  <si>
    <t>Pago por concepto de adquisición de insumos de limpieza para uso de la institución</t>
  </si>
  <si>
    <t>B1500001001</t>
  </si>
  <si>
    <t>Escuela de Alta Dirección Barna</t>
  </si>
  <si>
    <t>Pago por concepto de capacitación en el programa de panorama de la administración pública.</t>
  </si>
  <si>
    <t>BANCO DE RESERVA DE LA REP. DOM. BANCO SERVICIOS MULTIPLES, SA</t>
  </si>
  <si>
    <t>Pago a favor de la empresa AUDITOOL, SAS, por participación de colaboradores de la institución en el Congreso Internacional de Experto de Antifraude, según anexos</t>
  </si>
  <si>
    <t>E450000000028.</t>
  </si>
  <si>
    <t>MULTICOMPUTOS, SRL</t>
  </si>
  <si>
    <t>Pago por adquisición de Fortimail para sustitución por obsolescencia del equipo actual de la institución, según anexos</t>
  </si>
  <si>
    <t>B1500000293</t>
  </si>
  <si>
    <t>Catering 2000, SRL</t>
  </si>
  <si>
    <t>Pago por servicio de coffee break pre-empacado para colaboradores de la Institución que participaron en Jornada de Forestación de la Responsabilidad Social, según anexos</t>
  </si>
  <si>
    <t>B1500001025</t>
  </si>
  <si>
    <t>B1500000503</t>
  </si>
  <si>
    <t>PPS Pest Protect Solutions, SRL</t>
  </si>
  <si>
    <t>Pago por fumigación y control de plagas de la institución, correspondiente al mes de octubre del año 2024, según anexos.</t>
  </si>
  <si>
    <t>B1500000559 y B1500000560</t>
  </si>
  <si>
    <t>EXTINTORES DEL CARIBE S A</t>
  </si>
  <si>
    <t>Pago por servicios de recarga e inspección de extintores de la institución, correspondiente a los meses de julio y agosto 2024, según anexos.</t>
  </si>
  <si>
    <t>B1500000572</t>
  </si>
  <si>
    <t>Pago por servicios de recarga e inspección de extintores de la institución, correspondiente al mes de septiembre 2024, según anexos</t>
  </si>
  <si>
    <t>E450000000114</t>
  </si>
  <si>
    <t>Pontificia Universidad Católica Madre y Maestra</t>
  </si>
  <si>
    <t>Pago curso especializado en inteligencia de negocios con EXCEL y POWER BI, según anexos</t>
  </si>
  <si>
    <t>B1500000049</t>
  </si>
  <si>
    <t>RYM Ingenieria, EIRL</t>
  </si>
  <si>
    <t>Pago por concepto de adquisición de varios artículos para uso en la semana de la calidad.</t>
  </si>
  <si>
    <t>B1500000153</t>
  </si>
  <si>
    <t>Bordamax Comercial, SRL</t>
  </si>
  <si>
    <t>Pago por concepto de adquisición de camisas, bolígrafos y bolsas impresas, para uso en la semana de la calidad.</t>
  </si>
  <si>
    <t>B1500000043</t>
  </si>
  <si>
    <t>Iscri Group, SRL</t>
  </si>
  <si>
    <t>Pago por concepto de reparación de sheetrock y movilización/ reinstalación de manejadora para uso en el piso 11.</t>
  </si>
  <si>
    <t>E450000001776</t>
  </si>
  <si>
    <t>Delta Comercial, SA</t>
  </si>
  <si>
    <t>Pago por servicios de mantenimiento preventivo y correctivo a vehículos en garantía, según anexos</t>
  </si>
  <si>
    <t>B1500000326</t>
  </si>
  <si>
    <t>ANDRES MATOS</t>
  </si>
  <si>
    <t>Pago por servicios de publicidad en diversos medios de comunicación, correspondiente al periodo del 21 de octubre al 21 de noviembre del 2024, según anexos.</t>
  </si>
  <si>
    <t>B1500000019</t>
  </si>
  <si>
    <t>Fullstack, SRL</t>
  </si>
  <si>
    <t>Pago por adquisición de artículos ferreteros, según anexos.</t>
  </si>
  <si>
    <t>B1500000730</t>
  </si>
  <si>
    <t>DISTRIBUIDORA Y SERVICIOS DIVERSOS DISOPE, SRL</t>
  </si>
  <si>
    <t>Pago de impresión tarjetas y adquisición de porta tarjetas, para uso de la Institución, según anexos.</t>
  </si>
  <si>
    <t>Totales</t>
  </si>
  <si>
    <t>Preparado por:</t>
  </si>
  <si>
    <t>Revisado por:</t>
  </si>
  <si>
    <t>Aprobado por</t>
  </si>
  <si>
    <t xml:space="preserve"> Julia Alcántara</t>
  </si>
  <si>
    <t>Ruph Stephanie Mediana</t>
  </si>
  <si>
    <t xml:space="preserve">Tomás Guzmán </t>
  </si>
  <si>
    <t>Encda. División Contabilidad</t>
  </si>
  <si>
    <t>Encda. Depto. Financiero</t>
  </si>
  <si>
    <t xml:space="preserve">               Director Adm.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</si>
</sst>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;[Red]#,##0.00"/>
    <numFmt numFmtId="165" formatCode="mmmm\ d&quot;, &quot;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4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</font>
    <font>
      <b/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26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7558519241921"/>
        <bgColor indexed="2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4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5" fillId="2" borderId="0" xfId="1" applyFont="1" applyFill="1" applyAlignment="1">
      <alignment horizontal="center" wrapText="1"/>
    </xf>
    <xf numFmtId="0" fontId="6" fillId="2" borderId="0" xfId="1" applyFont="1" applyFill="1" applyAlignment="1">
      <alignment wrapText="1"/>
    </xf>
    <xf numFmtId="0" fontId="6" fillId="2" borderId="0" xfId="1" applyFont="1" applyFill="1" applyAlignment="1">
      <alignment horizont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wrapText="1"/>
    </xf>
    <xf numFmtId="0" fontId="2" fillId="3" borderId="2" xfId="1" applyFont="1" applyFill="1" applyBorder="1" applyAlignment="1">
      <alignment horizontal="center" vertical="center" wrapText="1"/>
    </xf>
    <xf numFmtId="0" fontId="2" fillId="4" borderId="3" xfId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 wrapText="1"/>
    </xf>
    <xf numFmtId="0" fontId="2" fillId="4" borderId="5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14" fontId="8" fillId="5" borderId="3" xfId="1" applyNumberFormat="1" applyFont="1" applyFill="1" applyBorder="1" applyAlignment="1">
      <alignment horizontal="center" vertical="center" wrapText="1"/>
    </xf>
    <xf numFmtId="14" fontId="8" fillId="5" borderId="7" xfId="1" applyNumberFormat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/>
    </xf>
    <xf numFmtId="14" fontId="10" fillId="2" borderId="11" xfId="0" applyNumberFormat="1" applyFont="1" applyFill="1" applyBorder="1"/>
    <xf numFmtId="0" fontId="10" fillId="2" borderId="0" xfId="0" applyFont="1" applyFill="1" applyBorder="1"/>
    <xf numFmtId="43" fontId="10" fillId="2" borderId="11" xfId="2" applyFont="1" applyFill="1" applyBorder="1" applyAlignment="1">
      <alignment horizontal="center"/>
    </xf>
    <xf numFmtId="43" fontId="10" fillId="2" borderId="0" xfId="2" applyFont="1" applyFill="1" applyBorder="1" applyAlignment="1">
      <alignment horizontal="center"/>
    </xf>
    <xf numFmtId="4" fontId="11" fillId="2" borderId="11" xfId="1" applyNumberFormat="1" applyFont="1" applyFill="1" applyBorder="1" applyAlignment="1">
      <alignment horizontal="left" vertical="center"/>
    </xf>
    <xf numFmtId="4" fontId="11" fillId="2" borderId="0" xfId="1" applyNumberFormat="1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left" vertical="center"/>
    </xf>
    <xf numFmtId="0" fontId="6" fillId="2" borderId="0" xfId="1" applyFont="1" applyFill="1" applyAlignment="1">
      <alignment vertical="center" wrapText="1"/>
    </xf>
    <xf numFmtId="43" fontId="11" fillId="2" borderId="0" xfId="1" applyNumberFormat="1" applyFont="1" applyFill="1" applyBorder="1" applyAlignment="1">
      <alignment horizontal="center"/>
    </xf>
    <xf numFmtId="14" fontId="10" fillId="2" borderId="0" xfId="0" applyNumberFormat="1" applyFont="1" applyFill="1" applyBorder="1"/>
    <xf numFmtId="1" fontId="10" fillId="2" borderId="11" xfId="0" applyNumberFormat="1" applyFont="1" applyFill="1" applyBorder="1" applyAlignment="1">
      <alignment horizontal="left"/>
    </xf>
    <xf numFmtId="0" fontId="13" fillId="4" borderId="5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/>
    </xf>
    <xf numFmtId="0" fontId="14" fillId="4" borderId="5" xfId="0" applyFont="1" applyFill="1" applyBorder="1"/>
    <xf numFmtId="0" fontId="15" fillId="4" borderId="7" xfId="0" applyFont="1" applyFill="1" applyBorder="1"/>
    <xf numFmtId="0" fontId="16" fillId="4" borderId="4" xfId="0" applyFont="1" applyFill="1" applyBorder="1" applyAlignment="1">
      <alignment horizontal="center"/>
    </xf>
    <xf numFmtId="43" fontId="8" fillId="4" borderId="7" xfId="2" applyFont="1" applyFill="1" applyBorder="1" applyAlignment="1">
      <alignment horizontal="center"/>
    </xf>
    <xf numFmtId="14" fontId="15" fillId="4" borderId="7" xfId="0" applyNumberFormat="1" applyFont="1" applyFill="1" applyBorder="1"/>
    <xf numFmtId="14" fontId="15" fillId="4" borderId="5" xfId="0" applyNumberFormat="1" applyFont="1" applyFill="1" applyBorder="1"/>
    <xf numFmtId="0" fontId="8" fillId="4" borderId="10" xfId="0" applyFont="1" applyFill="1" applyBorder="1" applyAlignment="1">
      <alignment horizontal="left" vertical="center"/>
    </xf>
    <xf numFmtId="0" fontId="0" fillId="2" borderId="0" xfId="0" applyFill="1" applyAlignment="1">
      <alignment horizontal="center" wrapText="1"/>
    </xf>
    <xf numFmtId="0" fontId="13" fillId="2" borderId="0" xfId="1" applyFont="1" applyFill="1" applyAlignment="1">
      <alignment horizontal="center" wrapText="1"/>
    </xf>
    <xf numFmtId="0" fontId="13" fillId="2" borderId="0" xfId="1" applyFont="1" applyFill="1" applyAlignment="1">
      <alignment wrapText="1"/>
    </xf>
    <xf numFmtId="43" fontId="13" fillId="2" borderId="0" xfId="1" applyNumberFormat="1" applyFont="1" applyFill="1" applyAlignment="1">
      <alignment wrapText="1"/>
    </xf>
    <xf numFmtId="14" fontId="13" fillId="2" borderId="0" xfId="1" applyNumberFormat="1" applyFont="1" applyFill="1" applyAlignment="1">
      <alignment horizontal="center" wrapText="1"/>
    </xf>
    <xf numFmtId="43" fontId="13" fillId="2" borderId="0" xfId="1" applyNumberFormat="1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 wrapText="1"/>
    </xf>
    <xf numFmtId="14" fontId="0" fillId="2" borderId="0" xfId="0" applyNumberFormat="1" applyFill="1" applyAlignment="1">
      <alignment horizontal="center" wrapText="1"/>
    </xf>
    <xf numFmtId="164" fontId="0" fillId="2" borderId="0" xfId="0" applyNumberFormat="1" applyFill="1" applyAlignment="1">
      <alignment horizontal="center" wrapText="1"/>
    </xf>
    <xf numFmtId="165" fontId="0" fillId="2" borderId="0" xfId="0" applyNumberFormat="1" applyFill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4" fontId="0" fillId="2" borderId="0" xfId="0" applyNumberFormat="1" applyFill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14" fontId="3" fillId="2" borderId="12" xfId="0" applyNumberFormat="1" applyFont="1" applyFill="1" applyBorder="1" applyAlignment="1">
      <alignment horizontal="center" wrapText="1"/>
    </xf>
    <xf numFmtId="43" fontId="17" fillId="0" borderId="0" xfId="2" applyFont="1" applyFill="1" applyBorder="1"/>
    <xf numFmtId="14" fontId="6" fillId="2" borderId="0" xfId="1" applyNumberFormat="1" applyFont="1" applyFill="1" applyAlignment="1">
      <alignment horizontal="center" wrapText="1"/>
    </xf>
  </cellXfs>
  <cellStyles count="3">
    <cellStyle name="Millares 6" xfId="2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2</xdr:col>
      <xdr:colOff>371475</xdr:colOff>
      <xdr:row>5</xdr:row>
      <xdr:rowOff>99132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592" t="26189" r="15918" b="26534"/>
        <a:stretch/>
      </xdr:blipFill>
      <xdr:spPr>
        <a:xfrm>
          <a:off x="66675" y="66675"/>
          <a:ext cx="1285875" cy="11183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4"/>
  <sheetViews>
    <sheetView tabSelected="1" workbookViewId="0">
      <selection activeCell="A6" sqref="A6:M6"/>
    </sheetView>
  </sheetViews>
  <sheetFormatPr baseColWidth="10" defaultColWidth="10.7109375" defaultRowHeight="15" x14ac:dyDescent="0.25"/>
  <cols>
    <col min="1" max="1" width="6.140625" style="3" customWidth="1"/>
    <col min="2" max="2" width="8.5703125" style="3" customWidth="1"/>
    <col min="3" max="3" width="29.7109375" style="3" customWidth="1"/>
    <col min="4" max="4" width="46.140625" style="2" customWidth="1"/>
    <col min="5" max="5" width="72.28515625" style="2" customWidth="1"/>
    <col min="6" max="6" width="15" style="2" customWidth="1"/>
    <col min="7" max="7" width="10.42578125" style="60" customWidth="1"/>
    <col min="8" max="8" width="12" style="60" customWidth="1"/>
    <col min="9" max="9" width="14" style="3" customWidth="1"/>
    <col min="10" max="10" width="12.28515625" style="3" customWidth="1"/>
    <col min="11" max="11" width="11.28515625" style="3" customWidth="1"/>
    <col min="12" max="12" width="10.28515625" style="3" bestFit="1" customWidth="1"/>
    <col min="13" max="13" width="10.5703125" style="2" bestFit="1" customWidth="1"/>
    <col min="14" max="16384" width="10.7109375" style="2"/>
  </cols>
  <sheetData>
    <row r="1" spans="1:1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9" x14ac:dyDescent="0.25">
      <c r="A2" s="2"/>
      <c r="B2" s="2"/>
      <c r="C2" s="2"/>
      <c r="G2" s="3"/>
      <c r="H2" s="3"/>
      <c r="I2" s="2"/>
      <c r="J2" s="2"/>
      <c r="K2" s="2"/>
      <c r="L2" s="2"/>
    </row>
    <row r="3" spans="1:19" x14ac:dyDescent="0.25">
      <c r="A3" s="2"/>
      <c r="B3" s="2"/>
      <c r="C3" s="2"/>
      <c r="G3" s="3"/>
      <c r="H3" s="3"/>
      <c r="I3" s="2"/>
      <c r="J3" s="2"/>
      <c r="K3" s="2"/>
      <c r="L3" s="2"/>
    </row>
    <row r="4" spans="1:19" ht="21.75" customHeight="1" x14ac:dyDescent="0.25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9" ht="18.75" x14ac:dyDescent="0.25">
      <c r="A5" s="4" t="s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9" ht="24.75" customHeight="1" thickBot="1" x14ac:dyDescent="0.3">
      <c r="A6" s="5" t="s">
        <v>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  <c r="O6" s="6"/>
    </row>
    <row r="7" spans="1:19" s="6" customFormat="1" ht="37.5" customHeight="1" thickBot="1" x14ac:dyDescent="0.25">
      <c r="A7" s="7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8" t="s">
        <v>8</v>
      </c>
      <c r="G7" s="8"/>
      <c r="H7" s="9"/>
      <c r="I7" s="10" t="s">
        <v>9</v>
      </c>
      <c r="J7" s="8"/>
      <c r="K7" s="8"/>
      <c r="L7" s="8"/>
      <c r="M7" s="9"/>
    </row>
    <row r="8" spans="1:19" s="6" customFormat="1" ht="47.25" customHeight="1" thickBot="1" x14ac:dyDescent="0.3">
      <c r="A8" s="11"/>
      <c r="B8" s="11"/>
      <c r="C8" s="11"/>
      <c r="D8" s="11"/>
      <c r="E8" s="11"/>
      <c r="F8" s="12" t="s">
        <v>10</v>
      </c>
      <c r="G8" s="13" t="s">
        <v>11</v>
      </c>
      <c r="H8" s="13" t="s">
        <v>12</v>
      </c>
      <c r="I8" s="14" t="s">
        <v>13</v>
      </c>
      <c r="J8" s="14" t="s">
        <v>14</v>
      </c>
      <c r="K8" s="15" t="s">
        <v>15</v>
      </c>
      <c r="L8" s="16" t="s">
        <v>16</v>
      </c>
      <c r="M8" s="17" t="s">
        <v>17</v>
      </c>
      <c r="N8" s="2"/>
      <c r="O8" s="2"/>
      <c r="P8" s="2"/>
      <c r="Q8" s="2"/>
      <c r="R8" s="2"/>
      <c r="S8" s="2"/>
    </row>
    <row r="9" spans="1:19" x14ac:dyDescent="0.25">
      <c r="A9" s="18">
        <v>1</v>
      </c>
      <c r="B9" s="19">
        <v>4300</v>
      </c>
      <c r="C9" s="20" t="s">
        <v>18</v>
      </c>
      <c r="D9" s="21" t="s">
        <v>19</v>
      </c>
      <c r="E9" s="21" t="s">
        <v>20</v>
      </c>
      <c r="F9" s="22">
        <v>2210</v>
      </c>
      <c r="G9" s="20">
        <v>45597</v>
      </c>
      <c r="H9" s="20">
        <v>45627</v>
      </c>
      <c r="I9" s="22">
        <v>2210</v>
      </c>
      <c r="J9" s="23"/>
      <c r="K9" s="24"/>
      <c r="L9" s="25"/>
      <c r="M9" s="26" t="s">
        <v>21</v>
      </c>
      <c r="N9" s="27"/>
    </row>
    <row r="10" spans="1:19" x14ac:dyDescent="0.25">
      <c r="A10" s="18">
        <v>2</v>
      </c>
      <c r="B10" s="19">
        <v>4529</v>
      </c>
      <c r="C10" s="20" t="s">
        <v>22</v>
      </c>
      <c r="D10" s="21" t="s">
        <v>23</v>
      </c>
      <c r="E10" s="21" t="s">
        <v>24</v>
      </c>
      <c r="F10" s="22">
        <v>35400</v>
      </c>
      <c r="G10" s="20">
        <v>45597</v>
      </c>
      <c r="H10" s="20">
        <v>45627</v>
      </c>
      <c r="I10" s="22">
        <v>35400</v>
      </c>
      <c r="J10" s="28"/>
      <c r="K10" s="22"/>
      <c r="L10" s="25"/>
      <c r="M10" s="26" t="s">
        <v>21</v>
      </c>
      <c r="N10" s="27"/>
    </row>
    <row r="11" spans="1:19" x14ac:dyDescent="0.25">
      <c r="A11" s="18">
        <v>3</v>
      </c>
      <c r="B11" s="19">
        <v>4542</v>
      </c>
      <c r="C11" s="20" t="s">
        <v>25</v>
      </c>
      <c r="D11" s="21" t="s">
        <v>26</v>
      </c>
      <c r="E11" s="21" t="s">
        <v>27</v>
      </c>
      <c r="F11" s="22">
        <v>448400</v>
      </c>
      <c r="G11" s="20">
        <v>45603</v>
      </c>
      <c r="H11" s="20">
        <v>45633</v>
      </c>
      <c r="I11" s="22">
        <v>448400</v>
      </c>
      <c r="J11" s="29"/>
      <c r="K11" s="24"/>
      <c r="L11" s="23"/>
      <c r="M11" s="26" t="s">
        <v>21</v>
      </c>
      <c r="N11" s="27"/>
    </row>
    <row r="12" spans="1:19" x14ac:dyDescent="0.25">
      <c r="A12" s="18">
        <v>4</v>
      </c>
      <c r="B12" s="19">
        <v>4567</v>
      </c>
      <c r="C12" s="20" t="s">
        <v>28</v>
      </c>
      <c r="D12" s="21" t="s">
        <v>29</v>
      </c>
      <c r="E12" s="21" t="s">
        <v>30</v>
      </c>
      <c r="F12" s="22">
        <v>321061.49</v>
      </c>
      <c r="G12" s="20">
        <v>45597</v>
      </c>
      <c r="H12" s="20">
        <v>45627</v>
      </c>
      <c r="I12" s="22">
        <v>321061.49</v>
      </c>
      <c r="J12" s="23"/>
      <c r="K12" s="22"/>
      <c r="L12" s="25"/>
      <c r="M12" s="26" t="s">
        <v>21</v>
      </c>
      <c r="N12" s="27"/>
    </row>
    <row r="13" spans="1:19" x14ac:dyDescent="0.25">
      <c r="A13" s="18">
        <v>5</v>
      </c>
      <c r="B13" s="19">
        <v>4570</v>
      </c>
      <c r="C13" s="20" t="s">
        <v>31</v>
      </c>
      <c r="D13" s="21" t="s">
        <v>29</v>
      </c>
      <c r="E13" s="21" t="s">
        <v>32</v>
      </c>
      <c r="F13" s="22">
        <v>1214195.96</v>
      </c>
      <c r="G13" s="20">
        <v>45614</v>
      </c>
      <c r="H13" s="20">
        <v>45644</v>
      </c>
      <c r="I13" s="22">
        <v>1214195.96</v>
      </c>
      <c r="J13" s="29"/>
      <c r="K13" s="24"/>
      <c r="L13" s="25"/>
      <c r="M13" s="26" t="s">
        <v>21</v>
      </c>
      <c r="N13" s="27"/>
    </row>
    <row r="14" spans="1:19" x14ac:dyDescent="0.25">
      <c r="A14" s="18">
        <v>6</v>
      </c>
      <c r="B14" s="19">
        <v>4575</v>
      </c>
      <c r="C14" s="20" t="s">
        <v>33</v>
      </c>
      <c r="D14" s="21" t="s">
        <v>34</v>
      </c>
      <c r="E14" s="21" t="s">
        <v>35</v>
      </c>
      <c r="F14" s="22">
        <v>134734.74</v>
      </c>
      <c r="G14" s="20">
        <v>45614</v>
      </c>
      <c r="H14" s="20">
        <v>45644</v>
      </c>
      <c r="I14" s="22">
        <v>134734.74</v>
      </c>
      <c r="J14" s="29"/>
      <c r="K14" s="22"/>
      <c r="L14" s="25"/>
      <c r="M14" s="26" t="s">
        <v>21</v>
      </c>
      <c r="N14" s="27"/>
    </row>
    <row r="15" spans="1:19" x14ac:dyDescent="0.25">
      <c r="A15" s="18">
        <v>7</v>
      </c>
      <c r="B15" s="19">
        <v>4576</v>
      </c>
      <c r="C15" s="20" t="s">
        <v>36</v>
      </c>
      <c r="D15" s="21" t="s">
        <v>37</v>
      </c>
      <c r="E15" s="21" t="s">
        <v>38</v>
      </c>
      <c r="F15" s="22">
        <v>2504356</v>
      </c>
      <c r="G15" s="20">
        <v>45609</v>
      </c>
      <c r="H15" s="20">
        <v>45639</v>
      </c>
      <c r="I15" s="22">
        <v>2504356</v>
      </c>
      <c r="J15" s="29"/>
      <c r="K15" s="22"/>
      <c r="L15" s="25"/>
      <c r="M15" s="26" t="s">
        <v>21</v>
      </c>
      <c r="N15" s="27"/>
    </row>
    <row r="16" spans="1:19" x14ac:dyDescent="0.25">
      <c r="A16" s="18">
        <v>8</v>
      </c>
      <c r="B16" s="19">
        <v>4585</v>
      </c>
      <c r="C16" s="20" t="s">
        <v>39</v>
      </c>
      <c r="D16" s="21" t="s">
        <v>40</v>
      </c>
      <c r="E16" s="21" t="s">
        <v>41</v>
      </c>
      <c r="F16" s="22">
        <v>564900</v>
      </c>
      <c r="G16" s="20">
        <v>45551</v>
      </c>
      <c r="H16" s="20">
        <v>45581</v>
      </c>
      <c r="J16" s="22">
        <v>564900</v>
      </c>
      <c r="K16" s="22"/>
      <c r="L16" s="25"/>
      <c r="M16" s="26" t="s">
        <v>21</v>
      </c>
      <c r="N16" s="27"/>
    </row>
    <row r="17" spans="1:14" x14ac:dyDescent="0.25">
      <c r="A17" s="18">
        <v>9</v>
      </c>
      <c r="B17" s="19">
        <v>4587</v>
      </c>
      <c r="C17" s="20" t="s">
        <v>42</v>
      </c>
      <c r="D17" s="21" t="s">
        <v>43</v>
      </c>
      <c r="E17" s="21" t="s">
        <v>44</v>
      </c>
      <c r="F17" s="22">
        <v>67260</v>
      </c>
      <c r="G17" s="20">
        <v>45603</v>
      </c>
      <c r="H17" s="20">
        <v>45633</v>
      </c>
      <c r="I17" s="22">
        <v>67260</v>
      </c>
      <c r="J17" s="29"/>
      <c r="K17" s="22"/>
      <c r="L17" s="25"/>
      <c r="M17" s="26" t="s">
        <v>21</v>
      </c>
      <c r="N17" s="27"/>
    </row>
    <row r="18" spans="1:14" x14ac:dyDescent="0.25">
      <c r="A18" s="18">
        <v>10</v>
      </c>
      <c r="B18" s="19">
        <v>4641</v>
      </c>
      <c r="C18" s="20" t="s">
        <v>45</v>
      </c>
      <c r="D18" s="21" t="s">
        <v>46</v>
      </c>
      <c r="E18" s="21" t="s">
        <v>47</v>
      </c>
      <c r="F18" s="22">
        <v>651831.41</v>
      </c>
      <c r="G18" s="20">
        <v>45614</v>
      </c>
      <c r="H18" s="20">
        <v>45644</v>
      </c>
      <c r="I18" s="22">
        <v>651831.41</v>
      </c>
      <c r="J18" s="23"/>
      <c r="K18" s="22"/>
      <c r="L18" s="25"/>
      <c r="M18" s="26" t="s">
        <v>21</v>
      </c>
      <c r="N18" s="27"/>
    </row>
    <row r="19" spans="1:14" x14ac:dyDescent="0.25">
      <c r="A19" s="18">
        <v>11</v>
      </c>
      <c r="B19" s="19">
        <v>4646</v>
      </c>
      <c r="C19" s="20" t="s">
        <v>48</v>
      </c>
      <c r="D19" s="21" t="s">
        <v>49</v>
      </c>
      <c r="E19" s="21" t="s">
        <v>50</v>
      </c>
      <c r="F19" s="22">
        <v>138000</v>
      </c>
      <c r="G19" s="20">
        <v>45609</v>
      </c>
      <c r="H19" s="20">
        <v>45639</v>
      </c>
      <c r="I19" s="22">
        <v>138000</v>
      </c>
      <c r="J19" s="29"/>
      <c r="K19" s="22"/>
      <c r="L19" s="25"/>
      <c r="M19" s="26" t="s">
        <v>21</v>
      </c>
      <c r="N19" s="27"/>
    </row>
    <row r="20" spans="1:14" x14ac:dyDescent="0.25">
      <c r="A20" s="18">
        <v>12</v>
      </c>
      <c r="B20" s="19">
        <v>4649</v>
      </c>
      <c r="C20" s="30">
        <v>20756</v>
      </c>
      <c r="D20" s="21" t="s">
        <v>51</v>
      </c>
      <c r="E20" s="21" t="s">
        <v>52</v>
      </c>
      <c r="F20" s="22">
        <v>47144</v>
      </c>
      <c r="G20" s="20">
        <v>45618</v>
      </c>
      <c r="H20" s="20">
        <v>45648</v>
      </c>
      <c r="I20" s="22">
        <v>47144</v>
      </c>
      <c r="J20" s="23"/>
      <c r="K20" s="22"/>
      <c r="L20" s="25"/>
      <c r="M20" s="26" t="s">
        <v>21</v>
      </c>
    </row>
    <row r="21" spans="1:14" x14ac:dyDescent="0.25">
      <c r="A21" s="18">
        <v>22</v>
      </c>
      <c r="B21" s="19">
        <v>4706</v>
      </c>
      <c r="C21" s="20" t="s">
        <v>53</v>
      </c>
      <c r="D21" s="21" t="s">
        <v>54</v>
      </c>
      <c r="E21" s="21" t="s">
        <v>55</v>
      </c>
      <c r="F21" s="22">
        <v>4016202</v>
      </c>
      <c r="G21" s="20">
        <v>45614</v>
      </c>
      <c r="H21" s="20">
        <v>45644</v>
      </c>
      <c r="I21" s="22">
        <v>4016202</v>
      </c>
      <c r="J21" s="29"/>
      <c r="K21" s="22"/>
      <c r="L21" s="25"/>
      <c r="M21" s="26" t="s">
        <v>21</v>
      </c>
    </row>
    <row r="22" spans="1:14" x14ac:dyDescent="0.25">
      <c r="A22" s="18">
        <v>23</v>
      </c>
      <c r="B22" s="19">
        <v>4722</v>
      </c>
      <c r="C22" s="20" t="s">
        <v>56</v>
      </c>
      <c r="D22" s="21" t="s">
        <v>57</v>
      </c>
      <c r="E22" s="21" t="s">
        <v>58</v>
      </c>
      <c r="F22" s="22">
        <v>44958</v>
      </c>
      <c r="G22" s="20">
        <v>45611</v>
      </c>
      <c r="H22" s="20">
        <v>45641</v>
      </c>
      <c r="I22" s="22">
        <v>44958</v>
      </c>
      <c r="J22" s="29"/>
      <c r="K22" s="22"/>
      <c r="L22" s="25"/>
      <c r="M22" s="26" t="s">
        <v>21</v>
      </c>
    </row>
    <row r="23" spans="1:14" x14ac:dyDescent="0.25">
      <c r="A23" s="18">
        <v>24</v>
      </c>
      <c r="B23" s="19">
        <v>4742</v>
      </c>
      <c r="C23" s="20" t="s">
        <v>59</v>
      </c>
      <c r="D23" s="21" t="s">
        <v>49</v>
      </c>
      <c r="E23" s="21" t="s">
        <v>50</v>
      </c>
      <c r="F23" s="22">
        <v>207000</v>
      </c>
      <c r="G23" s="20">
        <v>45618</v>
      </c>
      <c r="H23" s="20">
        <v>45648</v>
      </c>
      <c r="I23" s="22">
        <v>207000</v>
      </c>
      <c r="J23" s="29"/>
      <c r="K23" s="22"/>
      <c r="L23" s="25"/>
      <c r="M23" s="26" t="s">
        <v>21</v>
      </c>
    </row>
    <row r="24" spans="1:14" x14ac:dyDescent="0.25">
      <c r="A24" s="18">
        <v>25</v>
      </c>
      <c r="B24" s="19">
        <v>4748</v>
      </c>
      <c r="C24" s="20" t="s">
        <v>60</v>
      </c>
      <c r="D24" s="21" t="s">
        <v>61</v>
      </c>
      <c r="E24" s="21" t="s">
        <v>62</v>
      </c>
      <c r="F24" s="22">
        <v>39999.879999999997</v>
      </c>
      <c r="G24" s="20">
        <v>45594</v>
      </c>
      <c r="H24" s="20">
        <v>45625</v>
      </c>
      <c r="I24" s="22">
        <v>39999.879999999997</v>
      </c>
      <c r="J24" s="29"/>
      <c r="K24" s="22"/>
      <c r="L24" s="25"/>
      <c r="M24" s="26" t="s">
        <v>21</v>
      </c>
    </row>
    <row r="25" spans="1:14" x14ac:dyDescent="0.25">
      <c r="A25" s="18">
        <v>26</v>
      </c>
      <c r="B25" s="19">
        <v>4751</v>
      </c>
      <c r="C25" s="20" t="s">
        <v>63</v>
      </c>
      <c r="D25" s="21" t="s">
        <v>64</v>
      </c>
      <c r="E25" s="21" t="s">
        <v>65</v>
      </c>
      <c r="F25" s="22">
        <v>23600</v>
      </c>
      <c r="G25" s="20">
        <v>45523</v>
      </c>
      <c r="H25" s="20">
        <v>45554</v>
      </c>
      <c r="I25" s="2"/>
      <c r="J25" s="29"/>
      <c r="K25" s="22">
        <v>23600</v>
      </c>
      <c r="L25" s="25"/>
      <c r="M25" s="26" t="s">
        <v>21</v>
      </c>
    </row>
    <row r="26" spans="1:14" x14ac:dyDescent="0.25">
      <c r="A26" s="18">
        <v>27</v>
      </c>
      <c r="B26" s="19">
        <v>4753</v>
      </c>
      <c r="C26" s="20" t="s">
        <v>66</v>
      </c>
      <c r="D26" s="21" t="s">
        <v>64</v>
      </c>
      <c r="E26" s="21" t="s">
        <v>67</v>
      </c>
      <c r="F26" s="22">
        <v>11800</v>
      </c>
      <c r="G26" s="20">
        <v>45601</v>
      </c>
      <c r="H26" s="20">
        <v>45631</v>
      </c>
      <c r="I26" s="22">
        <v>11800</v>
      </c>
      <c r="J26" s="23"/>
      <c r="K26" s="22"/>
      <c r="L26" s="25"/>
      <c r="M26" s="26" t="s">
        <v>21</v>
      </c>
    </row>
    <row r="27" spans="1:14" x14ac:dyDescent="0.25">
      <c r="A27" s="18">
        <v>28</v>
      </c>
      <c r="B27" s="19">
        <v>4756</v>
      </c>
      <c r="C27" s="20" t="s">
        <v>68</v>
      </c>
      <c r="D27" s="21" t="s">
        <v>69</v>
      </c>
      <c r="E27" s="21" t="s">
        <v>70</v>
      </c>
      <c r="F27" s="22">
        <v>135000</v>
      </c>
      <c r="G27" s="20">
        <v>45616</v>
      </c>
      <c r="H27" s="20">
        <v>45646</v>
      </c>
      <c r="I27" s="22">
        <v>135000</v>
      </c>
      <c r="J27" s="29"/>
      <c r="K27" s="22"/>
      <c r="L27" s="25"/>
      <c r="M27" s="26" t="s">
        <v>21</v>
      </c>
    </row>
    <row r="28" spans="1:14" x14ac:dyDescent="0.25">
      <c r="A28" s="18">
        <v>29</v>
      </c>
      <c r="B28" s="19">
        <v>4759</v>
      </c>
      <c r="C28" s="20" t="s">
        <v>71</v>
      </c>
      <c r="D28" s="21" t="s">
        <v>72</v>
      </c>
      <c r="E28" s="29" t="s">
        <v>73</v>
      </c>
      <c r="F28" s="22">
        <v>147559</v>
      </c>
      <c r="G28" s="20">
        <v>45614</v>
      </c>
      <c r="H28" s="20">
        <v>45644</v>
      </c>
      <c r="I28" s="22">
        <v>147559</v>
      </c>
      <c r="J28" s="29"/>
      <c r="K28" s="22"/>
      <c r="L28" s="25"/>
      <c r="M28" s="26" t="s">
        <v>21</v>
      </c>
    </row>
    <row r="29" spans="1:14" x14ac:dyDescent="0.25">
      <c r="A29" s="18">
        <v>30</v>
      </c>
      <c r="B29" s="19">
        <v>4763</v>
      </c>
      <c r="C29" s="20" t="s">
        <v>74</v>
      </c>
      <c r="D29" s="21" t="s">
        <v>75</v>
      </c>
      <c r="E29" s="21" t="s">
        <v>76</v>
      </c>
      <c r="F29" s="22">
        <v>85314</v>
      </c>
      <c r="G29" s="20">
        <v>45614</v>
      </c>
      <c r="H29" s="20">
        <v>45644</v>
      </c>
      <c r="I29" s="22">
        <v>85314</v>
      </c>
      <c r="J29" s="29"/>
      <c r="K29" s="22"/>
      <c r="L29" s="25"/>
      <c r="M29" s="26" t="s">
        <v>21</v>
      </c>
    </row>
    <row r="30" spans="1:14" x14ac:dyDescent="0.25">
      <c r="A30" s="18">
        <v>31</v>
      </c>
      <c r="B30" s="19">
        <v>4772</v>
      </c>
      <c r="C30" s="20" t="s">
        <v>77</v>
      </c>
      <c r="D30" s="21" t="s">
        <v>78</v>
      </c>
      <c r="E30" s="21" t="s">
        <v>79</v>
      </c>
      <c r="F30" s="22">
        <v>219480</v>
      </c>
      <c r="G30" s="20">
        <v>45615</v>
      </c>
      <c r="H30" s="20">
        <v>45645</v>
      </c>
      <c r="I30" s="22">
        <v>219480</v>
      </c>
      <c r="J30" s="29"/>
      <c r="K30" s="22"/>
      <c r="L30" s="25"/>
      <c r="M30" s="26" t="s">
        <v>21</v>
      </c>
    </row>
    <row r="31" spans="1:14" x14ac:dyDescent="0.25">
      <c r="A31" s="18">
        <v>32</v>
      </c>
      <c r="B31" s="19">
        <v>4782</v>
      </c>
      <c r="C31" s="20" t="s">
        <v>80</v>
      </c>
      <c r="D31" s="21" t="s">
        <v>81</v>
      </c>
      <c r="E31" s="21" t="s">
        <v>82</v>
      </c>
      <c r="F31" s="22">
        <v>13843.98</v>
      </c>
      <c r="G31" s="20">
        <v>45611</v>
      </c>
      <c r="H31" s="20">
        <v>45641</v>
      </c>
      <c r="I31" s="22">
        <v>13843.98</v>
      </c>
      <c r="J31" s="23"/>
      <c r="K31" s="22"/>
      <c r="L31" s="25"/>
      <c r="M31" s="26" t="s">
        <v>21</v>
      </c>
    </row>
    <row r="32" spans="1:14" x14ac:dyDescent="0.25">
      <c r="A32" s="18">
        <v>33</v>
      </c>
      <c r="B32" s="19">
        <v>4785</v>
      </c>
      <c r="C32" s="20" t="s">
        <v>83</v>
      </c>
      <c r="D32" s="21" t="s">
        <v>84</v>
      </c>
      <c r="E32" s="21" t="s">
        <v>85</v>
      </c>
      <c r="F32" s="22">
        <v>50000</v>
      </c>
      <c r="G32" s="20">
        <v>45621</v>
      </c>
      <c r="H32" s="20">
        <v>45651</v>
      </c>
      <c r="I32" s="22">
        <v>50000</v>
      </c>
      <c r="J32" s="29"/>
      <c r="K32" s="22"/>
      <c r="L32" s="25"/>
      <c r="M32" s="26" t="s">
        <v>21</v>
      </c>
    </row>
    <row r="33" spans="1:13" x14ac:dyDescent="0.25">
      <c r="A33" s="18">
        <v>34</v>
      </c>
      <c r="B33" s="19">
        <v>4789</v>
      </c>
      <c r="C33" s="20" t="s">
        <v>86</v>
      </c>
      <c r="D33" s="21" t="s">
        <v>87</v>
      </c>
      <c r="E33" s="21" t="s">
        <v>88</v>
      </c>
      <c r="F33" s="22">
        <v>45508.22</v>
      </c>
      <c r="G33" s="20">
        <v>45615</v>
      </c>
      <c r="H33" s="20">
        <v>45645</v>
      </c>
      <c r="I33" s="22">
        <v>45508.22</v>
      </c>
      <c r="J33" s="29"/>
      <c r="K33" s="22"/>
      <c r="L33" s="25"/>
      <c r="M33" s="26" t="s">
        <v>21</v>
      </c>
    </row>
    <row r="34" spans="1:13" ht="15.75" thickBot="1" x14ac:dyDescent="0.3">
      <c r="A34" s="18">
        <v>35</v>
      </c>
      <c r="B34" s="19">
        <v>4791</v>
      </c>
      <c r="C34" s="20" t="s">
        <v>89</v>
      </c>
      <c r="D34" s="21" t="s">
        <v>90</v>
      </c>
      <c r="E34" s="21" t="s">
        <v>91</v>
      </c>
      <c r="F34" s="22">
        <v>46020</v>
      </c>
      <c r="G34" s="20">
        <v>45616</v>
      </c>
      <c r="H34" s="20">
        <v>45646</v>
      </c>
      <c r="I34" s="22">
        <v>46020</v>
      </c>
      <c r="J34" s="29"/>
      <c r="K34" s="22"/>
      <c r="L34" s="25"/>
      <c r="M34" s="26" t="s">
        <v>21</v>
      </c>
    </row>
    <row r="35" spans="1:13" ht="15.75" thickBot="1" x14ac:dyDescent="0.3">
      <c r="A35" s="31"/>
      <c r="B35" s="32"/>
      <c r="C35" s="33"/>
      <c r="D35" s="34"/>
      <c r="E35" s="35" t="s">
        <v>92</v>
      </c>
      <c r="F35" s="36">
        <f>SUM(F9:F34)</f>
        <v>11215778.680000002</v>
      </c>
      <c r="G35" s="37"/>
      <c r="H35" s="38"/>
      <c r="I35" s="36">
        <f>SUM(I9:I34)</f>
        <v>10627278.680000002</v>
      </c>
      <c r="J35" s="36">
        <f>SUM(J9:J34)</f>
        <v>564900</v>
      </c>
      <c r="K35" s="36">
        <f>SUM(K9:K34)</f>
        <v>23600</v>
      </c>
      <c r="L35" s="36">
        <f>SUM(L9:L34)</f>
        <v>0</v>
      </c>
      <c r="M35" s="39"/>
    </row>
    <row r="36" spans="1:13" x14ac:dyDescent="0.25">
      <c r="A36" s="40"/>
      <c r="B36" s="41"/>
      <c r="C36" s="41"/>
      <c r="D36" s="42"/>
      <c r="E36" s="42"/>
      <c r="F36" s="43"/>
      <c r="G36" s="44"/>
      <c r="H36" s="44"/>
      <c r="I36" s="45"/>
      <c r="J36" s="45"/>
      <c r="K36" s="41"/>
      <c r="L36" s="41"/>
    </row>
    <row r="37" spans="1:13" x14ac:dyDescent="0.25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</row>
    <row r="38" spans="1:13" x14ac:dyDescent="0.25">
      <c r="A38" s="40"/>
      <c r="B38" s="46" t="s">
        <v>93</v>
      </c>
      <c r="C38" s="46"/>
      <c r="D38" s="40"/>
      <c r="E38" s="40" t="s">
        <v>94</v>
      </c>
      <c r="F38" s="47"/>
      <c r="G38" s="40"/>
      <c r="H38" s="40"/>
      <c r="I38" s="48" t="s">
        <v>95</v>
      </c>
      <c r="J38" s="48"/>
      <c r="K38" s="48"/>
      <c r="L38" s="40"/>
    </row>
    <row r="39" spans="1:13" x14ac:dyDescent="0.25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</row>
    <row r="40" spans="1:13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</row>
    <row r="41" spans="1:13" ht="15" customHeight="1" x14ac:dyDescent="0.25">
      <c r="A41" s="49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</row>
    <row r="42" spans="1:13" x14ac:dyDescent="0.25">
      <c r="A42" s="40"/>
      <c r="B42" s="49"/>
      <c r="C42" s="40"/>
      <c r="D42" s="49"/>
      <c r="E42" s="49"/>
      <c r="F42" s="49"/>
      <c r="G42" s="50"/>
      <c r="H42" s="50"/>
      <c r="I42" s="51"/>
      <c r="J42" s="47"/>
      <c r="K42" s="47"/>
      <c r="L42" s="52"/>
    </row>
    <row r="43" spans="1:13" ht="15.75" thickBot="1" x14ac:dyDescent="0.3">
      <c r="A43" s="40"/>
      <c r="B43" s="53" t="s">
        <v>96</v>
      </c>
      <c r="C43" s="53"/>
      <c r="D43" s="47"/>
      <c r="E43" s="54" t="s">
        <v>97</v>
      </c>
      <c r="F43" s="55"/>
      <c r="G43" s="50"/>
      <c r="H43" s="50"/>
      <c r="I43" s="53" t="s">
        <v>98</v>
      </c>
      <c r="J43" s="53"/>
      <c r="K43" s="53"/>
      <c r="L43" s="40"/>
    </row>
    <row r="44" spans="1:13" ht="18.75" customHeight="1" x14ac:dyDescent="0.25">
      <c r="A44" s="2"/>
      <c r="B44" s="56" t="s">
        <v>99</v>
      </c>
      <c r="C44" s="56"/>
      <c r="D44" s="47"/>
      <c r="E44" s="57" t="s">
        <v>100</v>
      </c>
      <c r="F44" s="47"/>
      <c r="G44" s="50"/>
      <c r="H44" s="50"/>
      <c r="I44" s="58" t="s">
        <v>101</v>
      </c>
      <c r="J44" s="58"/>
      <c r="K44" s="58"/>
      <c r="L44" s="40"/>
    </row>
    <row r="45" spans="1:13" x14ac:dyDescent="0.25">
      <c r="A45" s="2"/>
      <c r="B45" s="2"/>
      <c r="C45" s="2"/>
      <c r="G45" s="3"/>
      <c r="H45" s="3"/>
      <c r="I45" s="2"/>
      <c r="J45" s="2"/>
      <c r="K45" s="2"/>
      <c r="L45" s="2"/>
    </row>
    <row r="46" spans="1:13" x14ac:dyDescent="0.25">
      <c r="A46" s="2"/>
      <c r="B46" s="2"/>
      <c r="C46" s="2"/>
      <c r="G46" s="3"/>
      <c r="H46" s="3"/>
      <c r="I46" s="2"/>
      <c r="J46" s="2"/>
      <c r="K46" s="2"/>
      <c r="L46" s="2"/>
    </row>
    <row r="47" spans="1:13" x14ac:dyDescent="0.25">
      <c r="A47" s="2"/>
      <c r="B47" s="2"/>
      <c r="C47" s="2"/>
      <c r="G47" s="3"/>
      <c r="H47" s="3"/>
      <c r="I47" s="2"/>
      <c r="J47" s="2"/>
      <c r="K47" s="2"/>
      <c r="L47" s="2"/>
    </row>
    <row r="48" spans="1:13" x14ac:dyDescent="0.25">
      <c r="A48" s="2"/>
      <c r="B48" s="2"/>
      <c r="C48" s="2"/>
      <c r="G48" s="59"/>
      <c r="H48" s="3"/>
      <c r="I48" s="2"/>
      <c r="J48" s="2"/>
      <c r="K48" s="2"/>
      <c r="L48" s="2"/>
    </row>
    <row r="49" spans="1:12" x14ac:dyDescent="0.25">
      <c r="A49" s="2"/>
      <c r="B49" s="2"/>
      <c r="C49" s="2"/>
      <c r="G49" s="3"/>
      <c r="H49" s="3"/>
      <c r="I49" s="2"/>
      <c r="J49" s="2"/>
      <c r="K49" s="2"/>
      <c r="L49" s="2"/>
    </row>
    <row r="50" spans="1:12" x14ac:dyDescent="0.25">
      <c r="A50" s="2"/>
      <c r="B50" s="2"/>
      <c r="C50" s="2"/>
      <c r="G50" s="3"/>
      <c r="H50" s="3"/>
      <c r="I50" s="2"/>
      <c r="J50" s="2"/>
      <c r="K50" s="2"/>
      <c r="L50" s="2"/>
    </row>
    <row r="51" spans="1:12" x14ac:dyDescent="0.25">
      <c r="A51" s="2"/>
      <c r="B51" s="2"/>
      <c r="C51" s="2"/>
      <c r="G51" s="3"/>
      <c r="H51" s="3"/>
      <c r="I51" s="2"/>
      <c r="J51" s="2"/>
      <c r="K51" s="2"/>
      <c r="L51" s="2"/>
    </row>
    <row r="52" spans="1:12" x14ac:dyDescent="0.25">
      <c r="A52" s="2"/>
      <c r="B52" s="2"/>
      <c r="C52" s="2"/>
      <c r="G52" s="3"/>
      <c r="H52" s="3"/>
      <c r="I52" s="2"/>
      <c r="J52" s="2"/>
      <c r="K52" s="2"/>
      <c r="L52" s="2"/>
    </row>
    <row r="53" spans="1:12" x14ac:dyDescent="0.25">
      <c r="A53" s="2"/>
      <c r="B53" s="2"/>
      <c r="C53" s="2"/>
      <c r="G53" s="3"/>
      <c r="H53" s="3"/>
      <c r="I53" s="2"/>
      <c r="J53" s="2"/>
      <c r="K53" s="2"/>
      <c r="L53" s="2"/>
    </row>
    <row r="54" spans="1:12" x14ac:dyDescent="0.25">
      <c r="A54" s="2"/>
      <c r="B54" s="2"/>
      <c r="C54" s="2"/>
      <c r="G54" s="3"/>
      <c r="H54" s="3"/>
      <c r="I54" s="2"/>
      <c r="J54" s="2"/>
      <c r="K54" s="2"/>
      <c r="L54" s="2"/>
    </row>
    <row r="55" spans="1:12" x14ac:dyDescent="0.25">
      <c r="A55" s="2"/>
      <c r="B55" s="2"/>
      <c r="C55" s="2"/>
      <c r="G55" s="3"/>
      <c r="H55" s="3"/>
      <c r="I55" s="2"/>
      <c r="J55" s="2"/>
      <c r="K55" s="2"/>
      <c r="L55" s="2"/>
    </row>
    <row r="56" spans="1:12" x14ac:dyDescent="0.25">
      <c r="A56" s="2"/>
      <c r="B56" s="2"/>
      <c r="C56" s="2"/>
      <c r="G56" s="3"/>
      <c r="H56" s="3"/>
      <c r="I56" s="2"/>
      <c r="J56" s="2"/>
      <c r="K56" s="2"/>
      <c r="L56" s="2"/>
    </row>
    <row r="57" spans="1:12" x14ac:dyDescent="0.25">
      <c r="A57" s="2"/>
      <c r="B57" s="2"/>
      <c r="C57" s="2"/>
      <c r="G57" s="3"/>
      <c r="H57" s="3"/>
      <c r="I57" s="2"/>
      <c r="J57" s="2"/>
      <c r="K57" s="2"/>
      <c r="L57" s="2"/>
    </row>
    <row r="58" spans="1:12" x14ac:dyDescent="0.25">
      <c r="A58" s="2"/>
      <c r="B58" s="2"/>
      <c r="C58" s="2"/>
      <c r="G58" s="3"/>
      <c r="H58" s="3"/>
      <c r="I58" s="2"/>
      <c r="J58" s="2"/>
      <c r="K58" s="2"/>
      <c r="L58" s="2"/>
    </row>
    <row r="59" spans="1:12" x14ac:dyDescent="0.25">
      <c r="A59" s="2"/>
      <c r="B59" s="2"/>
      <c r="C59" s="2"/>
      <c r="G59" s="3"/>
      <c r="H59" s="3"/>
      <c r="I59" s="2"/>
      <c r="J59" s="2"/>
      <c r="K59" s="2"/>
      <c r="L59" s="2"/>
    </row>
    <row r="60" spans="1:12" x14ac:dyDescent="0.25">
      <c r="A60" s="2"/>
      <c r="B60" s="2"/>
      <c r="C60" s="2"/>
      <c r="G60" s="3"/>
      <c r="H60" s="3"/>
      <c r="I60" s="2"/>
      <c r="J60" s="2"/>
      <c r="K60" s="2"/>
      <c r="L60" s="2"/>
    </row>
    <row r="61" spans="1:12" ht="15" customHeight="1" x14ac:dyDescent="0.25">
      <c r="A61" s="2"/>
      <c r="B61" s="2"/>
      <c r="C61" s="2"/>
      <c r="G61" s="3"/>
      <c r="H61" s="3"/>
      <c r="I61" s="2"/>
      <c r="J61" s="2"/>
      <c r="K61" s="2"/>
      <c r="L61" s="2"/>
    </row>
    <row r="62" spans="1:12" x14ac:dyDescent="0.25">
      <c r="A62" s="2"/>
      <c r="B62" s="2"/>
      <c r="C62" s="2"/>
      <c r="G62" s="3"/>
      <c r="H62" s="3"/>
      <c r="I62" s="2"/>
      <c r="J62" s="2"/>
      <c r="K62" s="2"/>
      <c r="L62" s="2"/>
    </row>
    <row r="63" spans="1:12" x14ac:dyDescent="0.25">
      <c r="A63" s="2"/>
      <c r="B63" s="2"/>
      <c r="C63" s="2"/>
      <c r="G63" s="3"/>
      <c r="H63" s="3"/>
      <c r="I63" s="2"/>
      <c r="J63" s="2"/>
      <c r="K63" s="2"/>
      <c r="L63" s="2"/>
    </row>
    <row r="64" spans="1:12" x14ac:dyDescent="0.25">
      <c r="A64" s="2"/>
      <c r="B64" s="2"/>
      <c r="C64" s="2"/>
      <c r="G64" s="3"/>
      <c r="H64" s="3"/>
      <c r="I64" s="2"/>
      <c r="J64" s="2"/>
      <c r="K64" s="2"/>
      <c r="L64" s="2"/>
    </row>
    <row r="65" spans="1:12" x14ac:dyDescent="0.25">
      <c r="A65" s="2"/>
      <c r="B65" s="2"/>
      <c r="C65" s="2"/>
      <c r="G65" s="3"/>
      <c r="H65" s="3"/>
      <c r="I65" s="2"/>
      <c r="J65" s="2"/>
      <c r="K65" s="2"/>
      <c r="L65" s="2"/>
    </row>
    <row r="66" spans="1:12" ht="15.75" customHeight="1" x14ac:dyDescent="0.25">
      <c r="A66" s="2"/>
      <c r="B66" s="2"/>
      <c r="C66" s="2"/>
      <c r="G66" s="3"/>
      <c r="H66" s="3"/>
      <c r="I66" s="2"/>
      <c r="J66" s="2"/>
      <c r="K66" s="2"/>
      <c r="L66" s="2"/>
    </row>
    <row r="67" spans="1:12" ht="15" customHeight="1" x14ac:dyDescent="0.25">
      <c r="B67" s="2"/>
      <c r="C67" s="2"/>
      <c r="G67" s="3"/>
      <c r="H67" s="3"/>
      <c r="I67" s="2"/>
      <c r="J67" s="2"/>
      <c r="K67" s="2"/>
      <c r="L67" s="2"/>
    </row>
    <row r="99" ht="15" customHeight="1" x14ac:dyDescent="0.25"/>
    <row r="104" ht="15.75" customHeight="1" x14ac:dyDescent="0.25"/>
    <row r="105" ht="15" customHeight="1" x14ac:dyDescent="0.25"/>
    <row r="138" ht="15" customHeight="1" x14ac:dyDescent="0.25"/>
    <row r="143" ht="15.75" customHeight="1" x14ac:dyDescent="0.25"/>
    <row r="144" ht="15" customHeight="1" x14ac:dyDescent="0.25"/>
    <row r="175" ht="15.75" customHeight="1" x14ac:dyDescent="0.25"/>
    <row r="178" ht="15" customHeight="1" x14ac:dyDescent="0.25"/>
    <row r="183" ht="15.75" customHeight="1" x14ac:dyDescent="0.25"/>
    <row r="184" ht="15" customHeight="1" x14ac:dyDescent="0.25"/>
  </sheetData>
  <mergeCells count="17">
    <mergeCell ref="I7:M7"/>
    <mergeCell ref="B38:C38"/>
    <mergeCell ref="I38:K38"/>
    <mergeCell ref="B43:C43"/>
    <mergeCell ref="I43:K43"/>
    <mergeCell ref="B44:C44"/>
    <mergeCell ref="I44:K44"/>
    <mergeCell ref="A1:M1"/>
    <mergeCell ref="A4:M4"/>
    <mergeCell ref="A5:M5"/>
    <mergeCell ref="A6:M6"/>
    <mergeCell ref="A7:A8"/>
    <mergeCell ref="B7:B8"/>
    <mergeCell ref="C7:C8"/>
    <mergeCell ref="D7:D8"/>
    <mergeCell ref="E7:E8"/>
    <mergeCell ref="F7:H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Adolfo Rodriguez Frias</dc:creator>
  <cp:lastModifiedBy>Carlos Adolfo Rodriguez Frias</cp:lastModifiedBy>
  <dcterms:created xsi:type="dcterms:W3CDTF">2024-12-20T19:01:24Z</dcterms:created>
  <dcterms:modified xsi:type="dcterms:W3CDTF">2024-12-20T19:01:54Z</dcterms:modified>
</cp:coreProperties>
</file>